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#\AppData\Local\Temp\Rar$DIa18664.16769\"/>
    </mc:Choice>
  </mc:AlternateContent>
  <xr:revisionPtr revIDLastSave="0" documentId="13_ncr:1_{E7754F8F-8576-4F09-906A-1F2B04BF04B8}" xr6:coauthVersionLast="47" xr6:coauthVersionMax="47" xr10:uidLastSave="{00000000-0000-0000-0000-000000000000}"/>
  <bookViews>
    <workbookView xWindow="-98" yWindow="-98" windowWidth="21795" windowHeight="12975" firstSheet="1" activeTab="9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3" i="1"/>
  <c r="E4" i="2"/>
  <c r="E5" i="2"/>
  <c r="E6" i="2"/>
  <c r="E7" i="2"/>
  <c r="E8" i="2"/>
  <c r="E9" i="2"/>
  <c r="E10" i="2"/>
  <c r="E11" i="2"/>
  <c r="E12" i="2"/>
  <c r="E13" i="2"/>
  <c r="E14" i="2"/>
  <c r="E15" i="2"/>
  <c r="E3" i="2"/>
  <c r="C4" i="2"/>
  <c r="C5" i="2"/>
  <c r="C6" i="2"/>
  <c r="C7" i="2"/>
  <c r="C8" i="2"/>
  <c r="C9" i="2"/>
  <c r="C10" i="2"/>
  <c r="C11" i="2"/>
  <c r="C12" i="2"/>
  <c r="C13" i="2"/>
  <c r="C14" i="2"/>
  <c r="C15" i="2"/>
  <c r="C3" i="2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3" i="3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3" i="4"/>
  <c r="E4" i="5"/>
  <c r="E5" i="5"/>
  <c r="E6" i="5"/>
  <c r="E7" i="5"/>
  <c r="E8" i="5"/>
  <c r="E9" i="5"/>
  <c r="E10" i="5"/>
  <c r="E11" i="5"/>
  <c r="E12" i="5"/>
  <c r="E3" i="5"/>
  <c r="C4" i="5"/>
  <c r="C5" i="5"/>
  <c r="C6" i="5"/>
  <c r="C7" i="5"/>
  <c r="C8" i="5"/>
  <c r="C9" i="5"/>
  <c r="C10" i="5"/>
  <c r="C11" i="5"/>
  <c r="C12" i="5"/>
  <c r="C3" i="5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3" i="6"/>
  <c r="E4" i="7"/>
  <c r="E5" i="7"/>
  <c r="E6" i="7"/>
  <c r="E7" i="7"/>
  <c r="E8" i="7"/>
  <c r="E9" i="7"/>
  <c r="E10" i="7"/>
  <c r="E11" i="7"/>
  <c r="E12" i="7"/>
  <c r="E3" i="7"/>
  <c r="C4" i="7"/>
  <c r="C5" i="7"/>
  <c r="C6" i="7"/>
  <c r="C7" i="7"/>
  <c r="C8" i="7"/>
  <c r="C9" i="7"/>
  <c r="C10" i="7"/>
  <c r="C11" i="7"/>
  <c r="C12" i="7"/>
  <c r="C3" i="7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3" i="8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3" i="9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3" i="9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3" i="10"/>
</calcChain>
</file>

<file path=xl/sharedStrings.xml><?xml version="1.0" encoding="utf-8"?>
<sst xmlns="http://schemas.openxmlformats.org/spreadsheetml/2006/main" count="347" uniqueCount="62">
  <si>
    <t>12.6m</t>
  </si>
  <si>
    <t>stump</t>
  </si>
  <si>
    <t>bush</t>
  </si>
  <si>
    <t xml:space="preserve">3m (1.5&gt;5) </t>
  </si>
  <si>
    <t xml:space="preserve">3m (30&gt;1.5) </t>
  </si>
  <si>
    <t xml:space="preserve">3m (30&lt;) </t>
  </si>
  <si>
    <t>Inasive spp</t>
  </si>
  <si>
    <t xml:space="preserve">tree </t>
  </si>
  <si>
    <t>dbh (2018)</t>
  </si>
  <si>
    <t>spp</t>
  </si>
  <si>
    <t xml:space="preserve">spp </t>
  </si>
  <si>
    <t>Spp</t>
  </si>
  <si>
    <t>kaya</t>
    <phoneticPr fontId="1" type="noConversion"/>
  </si>
  <si>
    <t>damunu</t>
    <phoneticPr fontId="1" type="noConversion"/>
  </si>
  <si>
    <t>ketakela</t>
    <phoneticPr fontId="1" type="noConversion"/>
  </si>
  <si>
    <t>welan</t>
    <phoneticPr fontId="1" type="noConversion"/>
  </si>
  <si>
    <t>kon</t>
    <phoneticPr fontId="1" type="noConversion"/>
  </si>
  <si>
    <t>pannakka</t>
    <phoneticPr fontId="1" type="noConversion"/>
  </si>
  <si>
    <t>damba</t>
    <phoneticPr fontId="1" type="noConversion"/>
  </si>
  <si>
    <t>dambe</t>
    <phoneticPr fontId="1" type="noConversion"/>
  </si>
  <si>
    <t>weera</t>
    <phoneticPr fontId="1" type="noConversion"/>
  </si>
  <si>
    <t>kirikon</t>
    <phoneticPr fontId="1" type="noConversion"/>
  </si>
  <si>
    <t>seru</t>
    <phoneticPr fontId="1" type="noConversion"/>
  </si>
  <si>
    <t>burutha</t>
    <phoneticPr fontId="1" type="noConversion"/>
  </si>
  <si>
    <t>gaduba</t>
    <phoneticPr fontId="1" type="noConversion"/>
  </si>
  <si>
    <t>kaliya</t>
    <phoneticPr fontId="1" type="noConversion"/>
  </si>
  <si>
    <t>keppetiya</t>
    <phoneticPr fontId="1" type="noConversion"/>
  </si>
  <si>
    <t>korakaha</t>
    <phoneticPr fontId="1" type="noConversion"/>
  </si>
  <si>
    <t>galsiyabala</t>
    <phoneticPr fontId="1" type="noConversion"/>
  </si>
  <si>
    <t>kunuwella</t>
    <phoneticPr fontId="1" type="noConversion"/>
  </si>
  <si>
    <t>kunuwella</t>
    <phoneticPr fontId="1" type="noConversion"/>
  </si>
  <si>
    <t>makulla</t>
    <phoneticPr fontId="1" type="noConversion"/>
  </si>
  <si>
    <t>damunu</t>
    <phoneticPr fontId="1" type="noConversion"/>
  </si>
  <si>
    <t>damuna</t>
    <phoneticPr fontId="1" type="noConversion"/>
  </si>
  <si>
    <t>damuna</t>
    <phoneticPr fontId="1" type="noConversion"/>
  </si>
  <si>
    <t>nolaba</t>
    <phoneticPr fontId="1" type="noConversion"/>
  </si>
  <si>
    <t>nolaba</t>
    <phoneticPr fontId="1" type="noConversion"/>
  </si>
  <si>
    <t>kuuratiya</t>
    <phoneticPr fontId="1" type="noConversion"/>
  </si>
  <si>
    <t>seru</t>
    <phoneticPr fontId="1" type="noConversion"/>
  </si>
  <si>
    <t>keppetiya</t>
    <phoneticPr fontId="1" type="noConversion"/>
  </si>
  <si>
    <t>keppetiya</t>
    <phoneticPr fontId="1" type="noConversion"/>
  </si>
  <si>
    <t>keppetiya</t>
    <phoneticPr fontId="1" type="noConversion"/>
  </si>
  <si>
    <t>akeshiya</t>
    <phoneticPr fontId="1" type="noConversion"/>
  </si>
  <si>
    <t>ginisiriya</t>
    <phoneticPr fontId="1" type="noConversion"/>
  </si>
  <si>
    <t>kohomba</t>
    <phoneticPr fontId="1" type="noConversion"/>
  </si>
  <si>
    <t>buruth</t>
    <phoneticPr fontId="1" type="noConversion"/>
  </si>
  <si>
    <t>keppetya</t>
    <phoneticPr fontId="1" type="noConversion"/>
  </si>
  <si>
    <t>kuratiya</t>
    <phoneticPr fontId="1" type="noConversion"/>
  </si>
  <si>
    <t>kutratiya</t>
    <phoneticPr fontId="1" type="noConversion"/>
  </si>
  <si>
    <t>keppetiyaa</t>
    <phoneticPr fontId="1" type="noConversion"/>
  </si>
  <si>
    <t>mila</t>
    <phoneticPr fontId="1" type="noConversion"/>
  </si>
  <si>
    <t>milla</t>
    <phoneticPr fontId="1" type="noConversion"/>
  </si>
  <si>
    <t>bombu</t>
    <phoneticPr fontId="1" type="noConversion"/>
  </si>
  <si>
    <t>andara</t>
    <phoneticPr fontId="1" type="noConversion"/>
  </si>
  <si>
    <t>welan</t>
    <phoneticPr fontId="1" type="noConversion"/>
  </si>
  <si>
    <t>biomass 2019</t>
    <phoneticPr fontId="1" type="noConversion"/>
  </si>
  <si>
    <t>BIOMASS 2019</t>
    <phoneticPr fontId="1" type="noConversion"/>
  </si>
  <si>
    <t>biomasss 2019</t>
    <phoneticPr fontId="1" type="noConversion"/>
  </si>
  <si>
    <t>DBh (2012)</t>
  </si>
  <si>
    <t>biomass 2012</t>
  </si>
  <si>
    <t>Biomass 2012</t>
  </si>
  <si>
    <t>BIOMASS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</si>
</sst>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0"/>
  <sheetViews>
    <sheetView workbookViewId="0">
      <selection activeCell="G16" sqref="G16"/>
    </sheetView>
  </sheetViews>
  <sheetFormatPr defaultRowHeight="14.25"/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58</v>
      </c>
      <c r="C2" t="s">
        <v>59</v>
      </c>
      <c r="D2" t="s">
        <v>8</v>
      </c>
      <c r="E2" t="s">
        <v>57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12</v>
      </c>
      <c r="B3">
        <v>9.1</v>
      </c>
      <c r="C3">
        <f>34.4703-8.0671*(B3)+0.6586*(B3)^2</f>
        <v>15.598356000000003</v>
      </c>
      <c r="D3">
        <v>9.9</v>
      </c>
      <c r="E3">
        <f>34.4703-8.0671*(D3)+0.6586*(D3)^2</f>
        <v>19.155396000000003</v>
      </c>
    </row>
    <row r="4" spans="1:22">
      <c r="A4" t="s">
        <v>12</v>
      </c>
      <c r="B4">
        <v>10.6</v>
      </c>
      <c r="C4">
        <f t="shared" ref="C4:C20" si="0">34.4703-8.0671*(B4)+0.6586*(B4)^2</f>
        <v>22.959336</v>
      </c>
      <c r="D4">
        <v>11.4</v>
      </c>
      <c r="E4">
        <f t="shared" ref="E4:E20" si="1">34.4703-8.0671*(D4)+0.6586*(D4)^2</f>
        <v>28.097016000000004</v>
      </c>
    </row>
    <row r="5" spans="1:22">
      <c r="A5" t="s">
        <v>12</v>
      </c>
      <c r="B5">
        <v>10.5</v>
      </c>
      <c r="C5">
        <f t="shared" si="0"/>
        <v>22.376399999999997</v>
      </c>
      <c r="D5">
        <v>12.1</v>
      </c>
      <c r="E5">
        <f t="shared" si="1"/>
        <v>33.284016000000001</v>
      </c>
    </row>
    <row r="6" spans="1:22">
      <c r="A6" t="s">
        <v>12</v>
      </c>
      <c r="B6">
        <v>9.1</v>
      </c>
      <c r="C6">
        <f t="shared" si="0"/>
        <v>15.598356000000003</v>
      </c>
      <c r="D6">
        <v>11</v>
      </c>
      <c r="E6">
        <f t="shared" si="1"/>
        <v>25.422799999999988</v>
      </c>
    </row>
    <row r="7" spans="1:22">
      <c r="A7" t="s">
        <v>13</v>
      </c>
      <c r="B7">
        <v>7.2</v>
      </c>
      <c r="C7">
        <f t="shared" si="0"/>
        <v>10.529004</v>
      </c>
      <c r="D7">
        <v>8</v>
      </c>
      <c r="E7">
        <f t="shared" si="1"/>
        <v>12.0839</v>
      </c>
    </row>
    <row r="8" spans="1:22">
      <c r="A8" t="s">
        <v>13</v>
      </c>
      <c r="B8">
        <v>10.1</v>
      </c>
      <c r="C8">
        <f t="shared" si="0"/>
        <v>20.176375999999983</v>
      </c>
      <c r="D8">
        <v>10.8</v>
      </c>
      <c r="E8">
        <f t="shared" si="1"/>
        <v>24.164724</v>
      </c>
    </row>
    <row r="9" spans="1:22">
      <c r="A9" t="s">
        <v>14</v>
      </c>
      <c r="B9">
        <v>6.2</v>
      </c>
      <c r="C9">
        <f t="shared" si="0"/>
        <v>9.7708639999999995</v>
      </c>
      <c r="D9">
        <v>6.9</v>
      </c>
      <c r="E9">
        <f t="shared" si="1"/>
        <v>10.163256000000004</v>
      </c>
    </row>
    <row r="10" spans="1:22">
      <c r="A10" t="s">
        <v>13</v>
      </c>
      <c r="B10">
        <v>9.1</v>
      </c>
      <c r="C10">
        <f t="shared" si="0"/>
        <v>15.598356000000003</v>
      </c>
      <c r="D10">
        <v>9.9</v>
      </c>
      <c r="E10">
        <f t="shared" si="1"/>
        <v>19.155396000000003</v>
      </c>
    </row>
    <row r="11" spans="1:22">
      <c r="A11" t="s">
        <v>12</v>
      </c>
      <c r="B11">
        <v>10.199999999999999</v>
      </c>
      <c r="C11">
        <f t="shared" si="0"/>
        <v>20.706623999999998</v>
      </c>
      <c r="D11">
        <v>11.3</v>
      </c>
      <c r="E11">
        <f t="shared" si="1"/>
        <v>27.408704000000007</v>
      </c>
    </row>
    <row r="12" spans="1:22">
      <c r="A12" t="s">
        <v>12</v>
      </c>
      <c r="B12">
        <v>10.4</v>
      </c>
      <c r="C12">
        <f t="shared" si="0"/>
        <v>21.806636000000005</v>
      </c>
      <c r="D12">
        <v>12.6</v>
      </c>
      <c r="E12">
        <f t="shared" si="1"/>
        <v>37.384175999999982</v>
      </c>
    </row>
    <row r="13" spans="1:22">
      <c r="A13" t="s">
        <v>12</v>
      </c>
      <c r="B13">
        <v>10.199999999999999</v>
      </c>
      <c r="C13">
        <f t="shared" si="0"/>
        <v>20.706623999999998</v>
      </c>
      <c r="D13">
        <v>11.3</v>
      </c>
      <c r="E13">
        <f t="shared" si="1"/>
        <v>27.408704000000007</v>
      </c>
    </row>
    <row r="14" spans="1:22">
      <c r="A14" t="s">
        <v>12</v>
      </c>
      <c r="B14">
        <v>10.1</v>
      </c>
      <c r="C14">
        <f t="shared" si="0"/>
        <v>20.176375999999983</v>
      </c>
      <c r="D14">
        <v>11.5</v>
      </c>
      <c r="E14">
        <f t="shared" si="1"/>
        <v>28.798499999999997</v>
      </c>
    </row>
    <row r="15" spans="1:22">
      <c r="A15" t="s">
        <v>12</v>
      </c>
      <c r="B15">
        <v>10.4</v>
      </c>
      <c r="C15">
        <f t="shared" si="0"/>
        <v>21.806636000000005</v>
      </c>
      <c r="D15">
        <v>12.3</v>
      </c>
      <c r="E15">
        <f t="shared" si="1"/>
        <v>34.884563999999997</v>
      </c>
    </row>
    <row r="16" spans="1:22">
      <c r="A16" t="s">
        <v>12</v>
      </c>
      <c r="B16">
        <v>10.199999999999999</v>
      </c>
      <c r="C16">
        <f t="shared" si="0"/>
        <v>20.706623999999998</v>
      </c>
      <c r="D16">
        <v>11</v>
      </c>
      <c r="E16">
        <f t="shared" si="1"/>
        <v>25.422799999999988</v>
      </c>
    </row>
    <row r="17" spans="1:5">
      <c r="A17" t="s">
        <v>12</v>
      </c>
      <c r="B17">
        <v>10.3</v>
      </c>
      <c r="C17">
        <f t="shared" si="0"/>
        <v>21.25004400000001</v>
      </c>
      <c r="D17">
        <v>12</v>
      </c>
      <c r="E17">
        <f t="shared" si="1"/>
        <v>32.503499999999995</v>
      </c>
    </row>
    <row r="18" spans="1:5">
      <c r="A18" t="s">
        <v>15</v>
      </c>
      <c r="B18">
        <v>10.199999999999999</v>
      </c>
      <c r="C18">
        <f t="shared" si="0"/>
        <v>20.706623999999998</v>
      </c>
      <c r="D18">
        <v>11</v>
      </c>
      <c r="E18">
        <f t="shared" si="1"/>
        <v>25.422799999999988</v>
      </c>
    </row>
    <row r="19" spans="1:5">
      <c r="A19" t="s">
        <v>13</v>
      </c>
      <c r="B19">
        <v>10.1</v>
      </c>
      <c r="C19">
        <f t="shared" si="0"/>
        <v>20.176375999999983</v>
      </c>
      <c r="D19">
        <v>11.2</v>
      </c>
      <c r="E19">
        <f t="shared" si="1"/>
        <v>26.733563999999994</v>
      </c>
    </row>
    <row r="20" spans="1:5">
      <c r="A20" t="s">
        <v>16</v>
      </c>
      <c r="B20">
        <v>6.2</v>
      </c>
      <c r="C20">
        <f t="shared" si="0"/>
        <v>9.7708639999999995</v>
      </c>
      <c r="D20">
        <v>8.3000000000000007</v>
      </c>
      <c r="E20">
        <f t="shared" si="1"/>
        <v>12.884324000000007</v>
      </c>
    </row>
  </sheetData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26"/>
  <sheetViews>
    <sheetView tabSelected="1" topLeftCell="A7" workbookViewId="0">
      <selection activeCell="G20" sqref="G20"/>
    </sheetView>
  </sheetViews>
  <sheetFormatPr defaultRowHeight="14.25"/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58</v>
      </c>
      <c r="C2" t="s">
        <v>59</v>
      </c>
      <c r="D2" t="s">
        <v>8</v>
      </c>
      <c r="E2" t="s">
        <v>55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53</v>
      </c>
      <c r="B3">
        <v>16.399999999999999</v>
      </c>
      <c r="C3">
        <f>34.4703-8.0671*(B3)+0.6586*(B3)^2</f>
        <v>79.306916000000001</v>
      </c>
      <c r="D3">
        <v>17.5</v>
      </c>
      <c r="E3">
        <f>34.4703-8.0671*(D3)+0.6586*(D3)^2</f>
        <v>94.9923</v>
      </c>
    </row>
    <row r="4" spans="1:22">
      <c r="A4" t="s">
        <v>13</v>
      </c>
      <c r="B4">
        <v>11.3</v>
      </c>
      <c r="C4">
        <f t="shared" ref="C4:C24" si="0">34.4703-8.0671*(B4)+0.6586*(B4)^2</f>
        <v>27.408704000000007</v>
      </c>
      <c r="D4">
        <v>12.9</v>
      </c>
      <c r="E4">
        <f t="shared" ref="E4:E26" si="1">34.4703-8.0671*(D4)+0.6586*(D4)^2</f>
        <v>40.002335999999985</v>
      </c>
    </row>
    <row r="5" spans="1:22">
      <c r="A5" t="s">
        <v>13</v>
      </c>
      <c r="B5">
        <v>7.1</v>
      </c>
      <c r="C5">
        <f t="shared" si="0"/>
        <v>10.393915999999997</v>
      </c>
      <c r="D5">
        <v>9</v>
      </c>
      <c r="E5">
        <f t="shared" si="1"/>
        <v>15.213000000000001</v>
      </c>
    </row>
    <row r="6" spans="1:22">
      <c r="A6" t="s">
        <v>13</v>
      </c>
      <c r="B6">
        <v>6.7</v>
      </c>
      <c r="C6">
        <f t="shared" si="0"/>
        <v>9.9852839999999965</v>
      </c>
      <c r="D6">
        <v>8.6999999999999993</v>
      </c>
      <c r="E6">
        <f t="shared" si="1"/>
        <v>14.135963999999994</v>
      </c>
    </row>
    <row r="7" spans="1:22">
      <c r="A7" t="s">
        <v>26</v>
      </c>
      <c r="B7">
        <v>5.8</v>
      </c>
      <c r="C7">
        <f t="shared" si="0"/>
        <v>9.8364240000000045</v>
      </c>
      <c r="D7">
        <v>6.6</v>
      </c>
      <c r="E7">
        <f t="shared" si="1"/>
        <v>9.9160560000000046</v>
      </c>
    </row>
    <row r="8" spans="1:22">
      <c r="A8" t="s">
        <v>53</v>
      </c>
      <c r="B8">
        <v>10.1</v>
      </c>
      <c r="C8">
        <f t="shared" si="0"/>
        <v>20.176375999999983</v>
      </c>
      <c r="D8">
        <v>11.8</v>
      </c>
      <c r="E8">
        <f t="shared" si="1"/>
        <v>30.98198399999999</v>
      </c>
    </row>
    <row r="9" spans="1:22">
      <c r="A9" t="s">
        <v>13</v>
      </c>
      <c r="B9">
        <v>17.399999999999999</v>
      </c>
      <c r="C9">
        <f t="shared" si="0"/>
        <v>93.50049599999997</v>
      </c>
      <c r="D9">
        <v>18.899999999999999</v>
      </c>
      <c r="E9">
        <f t="shared" si="1"/>
        <v>117.26061599999994</v>
      </c>
    </row>
    <row r="10" spans="1:22">
      <c r="A10" t="s">
        <v>26</v>
      </c>
      <c r="B10">
        <v>6.3</v>
      </c>
      <c r="C10">
        <f t="shared" si="0"/>
        <v>9.7874039999999987</v>
      </c>
      <c r="D10">
        <v>6.9</v>
      </c>
      <c r="E10">
        <f t="shared" si="1"/>
        <v>10.163256000000004</v>
      </c>
    </row>
    <row r="11" spans="1:22">
      <c r="A11" t="s">
        <v>15</v>
      </c>
      <c r="B11">
        <v>24</v>
      </c>
      <c r="C11">
        <f t="shared" si="0"/>
        <v>220.21349999999998</v>
      </c>
      <c r="D11">
        <v>25.4</v>
      </c>
      <c r="E11">
        <f t="shared" si="1"/>
        <v>254.46833599999997</v>
      </c>
    </row>
    <row r="12" spans="1:22">
      <c r="A12" t="s">
        <v>13</v>
      </c>
      <c r="B12">
        <v>32.700000000000003</v>
      </c>
      <c r="C12">
        <f t="shared" si="0"/>
        <v>474.91052400000007</v>
      </c>
      <c r="D12">
        <v>34</v>
      </c>
      <c r="E12">
        <f t="shared" si="1"/>
        <v>521.53049999999996</v>
      </c>
    </row>
    <row r="13" spans="1:22">
      <c r="A13" t="s">
        <v>13</v>
      </c>
      <c r="B13">
        <v>33</v>
      </c>
      <c r="C13">
        <f t="shared" si="0"/>
        <v>485.47139999999996</v>
      </c>
      <c r="D13">
        <v>35.200000000000003</v>
      </c>
      <c r="E13">
        <f t="shared" si="1"/>
        <v>566.54012400000011</v>
      </c>
    </row>
    <row r="14" spans="1:22">
      <c r="A14" t="s">
        <v>14</v>
      </c>
      <c r="B14">
        <v>17</v>
      </c>
      <c r="C14">
        <f t="shared" si="0"/>
        <v>87.664999999999992</v>
      </c>
      <c r="D14">
        <v>18.7</v>
      </c>
      <c r="E14">
        <f t="shared" si="1"/>
        <v>113.92136399999998</v>
      </c>
    </row>
    <row r="15" spans="1:22">
      <c r="A15" t="s">
        <v>26</v>
      </c>
      <c r="B15">
        <v>5.0999999999999996</v>
      </c>
      <c r="C15">
        <f t="shared" si="0"/>
        <v>10.458276000000001</v>
      </c>
      <c r="D15">
        <v>5.8</v>
      </c>
      <c r="E15">
        <f t="shared" si="1"/>
        <v>9.8364240000000045</v>
      </c>
    </row>
    <row r="16" spans="1:22">
      <c r="A16" t="s">
        <v>26</v>
      </c>
      <c r="B16">
        <v>5</v>
      </c>
      <c r="C16">
        <f t="shared" si="0"/>
        <v>10.599800000000005</v>
      </c>
      <c r="D16">
        <v>5.8</v>
      </c>
      <c r="E16">
        <f t="shared" si="1"/>
        <v>9.8364240000000045</v>
      </c>
    </row>
    <row r="17" spans="1:5">
      <c r="A17" t="s">
        <v>26</v>
      </c>
      <c r="B17">
        <v>5.4</v>
      </c>
      <c r="C17">
        <f t="shared" si="0"/>
        <v>10.112735999999998</v>
      </c>
      <c r="D17">
        <v>6.3</v>
      </c>
      <c r="E17">
        <f t="shared" si="1"/>
        <v>9.7874039999999987</v>
      </c>
    </row>
    <row r="18" spans="1:5">
      <c r="A18" t="s">
        <v>26</v>
      </c>
      <c r="B18">
        <v>6.1</v>
      </c>
      <c r="C18">
        <f t="shared" si="0"/>
        <v>9.7674960000000013</v>
      </c>
      <c r="D18">
        <v>6.8</v>
      </c>
      <c r="E18">
        <f t="shared" si="1"/>
        <v>10.067684</v>
      </c>
    </row>
    <row r="19" spans="1:5">
      <c r="A19" t="s">
        <v>26</v>
      </c>
      <c r="B19">
        <v>5.7</v>
      </c>
      <c r="C19">
        <f t="shared" si="0"/>
        <v>9.8857440000000025</v>
      </c>
      <c r="D19">
        <v>6.5</v>
      </c>
      <c r="E19">
        <f t="shared" si="1"/>
        <v>9.860000000000003</v>
      </c>
    </row>
    <row r="20" spans="1:5">
      <c r="A20" t="s">
        <v>26</v>
      </c>
      <c r="B20">
        <v>5.2</v>
      </c>
      <c r="C20">
        <f t="shared" si="0"/>
        <v>10.329924000000002</v>
      </c>
      <c r="D20">
        <v>5.9</v>
      </c>
      <c r="E20">
        <f t="shared" si="1"/>
        <v>9.8002759999999967</v>
      </c>
    </row>
    <row r="21" spans="1:5">
      <c r="A21" t="s">
        <v>26</v>
      </c>
      <c r="B21">
        <v>6.2</v>
      </c>
      <c r="C21">
        <f t="shared" si="0"/>
        <v>9.7708639999999995</v>
      </c>
      <c r="D21">
        <v>7</v>
      </c>
      <c r="E21">
        <f t="shared" si="1"/>
        <v>10.271999999999998</v>
      </c>
    </row>
    <row r="22" spans="1:5">
      <c r="A22" t="s">
        <v>26</v>
      </c>
      <c r="B22">
        <v>6</v>
      </c>
      <c r="C22">
        <f t="shared" si="0"/>
        <v>9.7773000000000003</v>
      </c>
      <c r="D22">
        <v>6.8</v>
      </c>
      <c r="E22">
        <f t="shared" si="1"/>
        <v>10.067684</v>
      </c>
    </row>
    <row r="23" spans="1:5">
      <c r="A23" t="s">
        <v>15</v>
      </c>
      <c r="B23">
        <v>8.3000000000000007</v>
      </c>
      <c r="C23">
        <f t="shared" si="0"/>
        <v>12.884324000000007</v>
      </c>
      <c r="D23">
        <v>11</v>
      </c>
      <c r="E23">
        <f t="shared" si="1"/>
        <v>25.422799999999988</v>
      </c>
    </row>
    <row r="24" spans="1:5">
      <c r="A24" t="s">
        <v>15</v>
      </c>
      <c r="B24">
        <v>8</v>
      </c>
      <c r="C24">
        <f t="shared" si="0"/>
        <v>12.0839</v>
      </c>
      <c r="D24">
        <v>10.8</v>
      </c>
      <c r="E24">
        <f t="shared" si="1"/>
        <v>24.164724</v>
      </c>
    </row>
    <row r="25" spans="1:5">
      <c r="A25" t="s">
        <v>54</v>
      </c>
      <c r="D25">
        <v>5.4</v>
      </c>
      <c r="E25">
        <f t="shared" si="1"/>
        <v>10.112735999999998</v>
      </c>
    </row>
    <row r="26" spans="1:5">
      <c r="A26" t="s">
        <v>54</v>
      </c>
      <c r="D26">
        <v>5</v>
      </c>
      <c r="E26">
        <f t="shared" si="1"/>
        <v>10.599800000000005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5"/>
  <sheetViews>
    <sheetView workbookViewId="0">
      <selection activeCell="E18" sqref="E18"/>
    </sheetView>
  </sheetViews>
  <sheetFormatPr defaultRowHeight="14.25"/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58</v>
      </c>
      <c r="C2" t="s">
        <v>60</v>
      </c>
      <c r="D2" t="s">
        <v>8</v>
      </c>
      <c r="E2" t="s">
        <v>55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15</v>
      </c>
      <c r="B3">
        <v>10.199999999999999</v>
      </c>
      <c r="C3">
        <f>34.4703-8.0671*(B3)+0.6586*(B3)^2</f>
        <v>20.706623999999998</v>
      </c>
      <c r="D3">
        <v>11</v>
      </c>
      <c r="E3">
        <f>34.4703-8.0671*(D3)+0.6586*(D3)^2</f>
        <v>25.422799999999988</v>
      </c>
    </row>
    <row r="4" spans="1:22">
      <c r="A4" t="s">
        <v>15</v>
      </c>
      <c r="B4">
        <v>20.3</v>
      </c>
      <c r="C4">
        <f t="shared" ref="C4:C15" si="0">34.4703-8.0671*(B4)+0.6586*(B4)^2</f>
        <v>142.11064399999998</v>
      </c>
      <c r="D4">
        <v>20.9</v>
      </c>
      <c r="E4">
        <f t="shared" ref="E4:E15" si="1">34.4703-8.0671*(D4)+0.6586*(D4)^2</f>
        <v>153.55097599999996</v>
      </c>
    </row>
    <row r="5" spans="1:22">
      <c r="A5" t="s">
        <v>15</v>
      </c>
      <c r="B5">
        <v>20.6</v>
      </c>
      <c r="C5">
        <f t="shared" si="0"/>
        <v>147.77153600000005</v>
      </c>
      <c r="D5">
        <v>21.3</v>
      </c>
      <c r="E5">
        <f t="shared" si="1"/>
        <v>161.44130400000006</v>
      </c>
    </row>
    <row r="6" spans="1:22">
      <c r="A6" t="s">
        <v>17</v>
      </c>
      <c r="B6">
        <v>10.199999999999999</v>
      </c>
      <c r="C6">
        <f t="shared" si="0"/>
        <v>20.706623999999998</v>
      </c>
      <c r="D6">
        <v>10.8</v>
      </c>
      <c r="E6">
        <f t="shared" si="1"/>
        <v>24.164724</v>
      </c>
    </row>
    <row r="7" spans="1:22">
      <c r="A7" t="s">
        <v>14</v>
      </c>
      <c r="B7">
        <v>6.2</v>
      </c>
      <c r="C7">
        <f t="shared" si="0"/>
        <v>9.7708639999999995</v>
      </c>
      <c r="D7">
        <v>7.1</v>
      </c>
      <c r="E7">
        <f t="shared" si="1"/>
        <v>10.393915999999997</v>
      </c>
    </row>
    <row r="8" spans="1:22">
      <c r="A8" t="s">
        <v>14</v>
      </c>
      <c r="B8">
        <v>10.1</v>
      </c>
      <c r="C8">
        <f t="shared" si="0"/>
        <v>20.176375999999983</v>
      </c>
      <c r="D8">
        <v>10.8</v>
      </c>
      <c r="E8">
        <f t="shared" si="1"/>
        <v>24.164724</v>
      </c>
    </row>
    <row r="9" spans="1:22">
      <c r="A9" t="s">
        <v>18</v>
      </c>
      <c r="B9">
        <v>35.6</v>
      </c>
      <c r="C9">
        <f t="shared" si="0"/>
        <v>581.9648360000001</v>
      </c>
      <c r="D9">
        <v>36</v>
      </c>
      <c r="E9">
        <f t="shared" si="1"/>
        <v>597.60029999999995</v>
      </c>
    </row>
    <row r="10" spans="1:22">
      <c r="A10" t="s">
        <v>19</v>
      </c>
      <c r="B10">
        <v>28.3</v>
      </c>
      <c r="C10">
        <f t="shared" si="0"/>
        <v>333.63752399999998</v>
      </c>
      <c r="D10">
        <v>29</v>
      </c>
      <c r="E10">
        <f t="shared" si="1"/>
        <v>354.40700000000004</v>
      </c>
    </row>
    <row r="11" spans="1:22">
      <c r="A11" t="s">
        <v>15</v>
      </c>
      <c r="B11">
        <v>14.1</v>
      </c>
      <c r="C11">
        <f t="shared" si="0"/>
        <v>51.660455999999982</v>
      </c>
      <c r="D11">
        <v>14.9</v>
      </c>
      <c r="E11">
        <f t="shared" si="1"/>
        <v>60.48629600000001</v>
      </c>
    </row>
    <row r="12" spans="1:22">
      <c r="A12" t="s">
        <v>13</v>
      </c>
      <c r="B12">
        <v>10.1</v>
      </c>
      <c r="C12">
        <f t="shared" si="0"/>
        <v>20.176375999999983</v>
      </c>
      <c r="D12">
        <v>11</v>
      </c>
      <c r="E12">
        <f t="shared" si="1"/>
        <v>25.422799999999988</v>
      </c>
    </row>
    <row r="13" spans="1:22">
      <c r="A13" t="s">
        <v>13</v>
      </c>
      <c r="B13">
        <v>9.8000000000000007</v>
      </c>
      <c r="C13">
        <f t="shared" si="0"/>
        <v>18.664664000000009</v>
      </c>
      <c r="D13">
        <v>11.2</v>
      </c>
      <c r="E13">
        <f t="shared" si="1"/>
        <v>26.733563999999994</v>
      </c>
    </row>
    <row r="14" spans="1:22">
      <c r="A14" t="s">
        <v>20</v>
      </c>
      <c r="B14">
        <v>34.4</v>
      </c>
      <c r="C14">
        <f t="shared" si="0"/>
        <v>536.32295599999998</v>
      </c>
      <c r="D14">
        <v>35</v>
      </c>
      <c r="E14">
        <f t="shared" si="1"/>
        <v>558.90679999999998</v>
      </c>
    </row>
    <row r="15" spans="1:22">
      <c r="A15" t="s">
        <v>20</v>
      </c>
      <c r="B15">
        <v>31.2</v>
      </c>
      <c r="C15">
        <f t="shared" si="0"/>
        <v>423.88436400000001</v>
      </c>
      <c r="D15">
        <v>31.9</v>
      </c>
      <c r="E15">
        <f t="shared" si="1"/>
        <v>447.32775599999991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23"/>
  <sheetViews>
    <sheetView workbookViewId="0">
      <selection activeCell="J18" sqref="J18"/>
    </sheetView>
  </sheetViews>
  <sheetFormatPr defaultRowHeight="14.25"/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58</v>
      </c>
      <c r="C2" t="s">
        <v>59</v>
      </c>
      <c r="D2" t="s">
        <v>8</v>
      </c>
      <c r="E2" t="s">
        <v>55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15</v>
      </c>
      <c r="B3">
        <v>7.5</v>
      </c>
      <c r="C3">
        <f>34.4703-8.0671*(B3)+0.6586*(B3)^2</f>
        <v>11.013300000000001</v>
      </c>
      <c r="D3">
        <v>8.4</v>
      </c>
      <c r="E3">
        <f>34.4703-8.0671*(D3)+0.6586*(D3)^2</f>
        <v>13.177475999999992</v>
      </c>
    </row>
    <row r="4" spans="1:22">
      <c r="A4" t="s">
        <v>21</v>
      </c>
      <c r="B4">
        <v>12</v>
      </c>
      <c r="C4">
        <f t="shared" ref="C4:C23" si="0">34.4703-8.0671*(B4)+0.6586*(B4)^2</f>
        <v>32.503499999999995</v>
      </c>
      <c r="D4">
        <v>13.1</v>
      </c>
      <c r="E4">
        <f t="shared" ref="E4:E23" si="1">34.4703-8.0671*(D4)+0.6586*(D4)^2</f>
        <v>41.813635999999988</v>
      </c>
    </row>
    <row r="5" spans="1:22">
      <c r="A5" t="s">
        <v>22</v>
      </c>
      <c r="B5">
        <v>8.1999999999999993</v>
      </c>
      <c r="C5">
        <f t="shared" si="0"/>
        <v>12.604344000000005</v>
      </c>
      <c r="D5">
        <v>9.3000000000000007</v>
      </c>
      <c r="E5">
        <f t="shared" si="1"/>
        <v>16.408583999999998</v>
      </c>
    </row>
    <row r="6" spans="1:22">
      <c r="A6" t="s">
        <v>22</v>
      </c>
      <c r="B6">
        <v>6.3</v>
      </c>
      <c r="C6">
        <f t="shared" si="0"/>
        <v>9.7874039999999987</v>
      </c>
      <c r="D6">
        <v>7.2</v>
      </c>
      <c r="E6">
        <f t="shared" si="1"/>
        <v>10.529004</v>
      </c>
    </row>
    <row r="7" spans="1:22">
      <c r="A7" t="s">
        <v>13</v>
      </c>
      <c r="B7">
        <v>17.7</v>
      </c>
      <c r="C7">
        <f t="shared" si="0"/>
        <v>98.015423999999996</v>
      </c>
      <c r="D7">
        <v>18.5</v>
      </c>
      <c r="E7">
        <f t="shared" si="1"/>
        <v>110.63479999999998</v>
      </c>
    </row>
    <row r="8" spans="1:22">
      <c r="A8" t="s">
        <v>13</v>
      </c>
      <c r="B8">
        <v>15.7</v>
      </c>
      <c r="C8">
        <f t="shared" si="0"/>
        <v>70.155143999999979</v>
      </c>
      <c r="D8">
        <v>16.2</v>
      </c>
      <c r="E8">
        <f t="shared" si="1"/>
        <v>76.62626400000002</v>
      </c>
    </row>
    <row r="9" spans="1:22">
      <c r="A9" t="s">
        <v>13</v>
      </c>
      <c r="B9">
        <v>19</v>
      </c>
      <c r="C9">
        <f t="shared" si="0"/>
        <v>118.94999999999999</v>
      </c>
      <c r="D9">
        <v>19.7</v>
      </c>
      <c r="E9">
        <f t="shared" si="1"/>
        <v>131.14450399999998</v>
      </c>
    </row>
    <row r="10" spans="1:22">
      <c r="A10" t="s">
        <v>23</v>
      </c>
      <c r="B10">
        <v>17.3</v>
      </c>
      <c r="C10">
        <f t="shared" si="0"/>
        <v>92.021863999999994</v>
      </c>
      <c r="D10">
        <v>18</v>
      </c>
      <c r="E10">
        <f t="shared" si="1"/>
        <v>102.6489</v>
      </c>
    </row>
    <row r="11" spans="1:22">
      <c r="A11" t="s">
        <v>23</v>
      </c>
      <c r="B11">
        <v>16.100000000000001</v>
      </c>
      <c r="C11">
        <f t="shared" si="0"/>
        <v>75.305696000000012</v>
      </c>
      <c r="D11">
        <v>16.8</v>
      </c>
      <c r="E11">
        <f t="shared" si="1"/>
        <v>84.826283999999987</v>
      </c>
    </row>
    <row r="12" spans="1:22">
      <c r="A12" t="s">
        <v>24</v>
      </c>
      <c r="B12">
        <v>7.8</v>
      </c>
      <c r="C12">
        <f t="shared" si="0"/>
        <v>11.616144000000006</v>
      </c>
      <c r="D12">
        <v>8.6999999999999993</v>
      </c>
      <c r="E12">
        <f t="shared" si="1"/>
        <v>14.135963999999994</v>
      </c>
    </row>
    <row r="13" spans="1:22">
      <c r="A13" t="s">
        <v>24</v>
      </c>
      <c r="B13">
        <v>7.2</v>
      </c>
      <c r="C13">
        <f t="shared" si="0"/>
        <v>10.529004</v>
      </c>
      <c r="D13">
        <v>9.1</v>
      </c>
      <c r="E13">
        <f t="shared" si="1"/>
        <v>15.598356000000003</v>
      </c>
    </row>
    <row r="14" spans="1:22">
      <c r="A14" t="s">
        <v>24</v>
      </c>
      <c r="B14">
        <v>5.0999999999999996</v>
      </c>
      <c r="C14">
        <f t="shared" si="0"/>
        <v>10.458276000000001</v>
      </c>
      <c r="D14">
        <v>7.6</v>
      </c>
      <c r="E14">
        <f t="shared" si="1"/>
        <v>11.201076</v>
      </c>
    </row>
    <row r="15" spans="1:22">
      <c r="A15" t="s">
        <v>25</v>
      </c>
      <c r="B15">
        <v>9.3000000000000007</v>
      </c>
      <c r="C15">
        <f t="shared" si="0"/>
        <v>16.408583999999998</v>
      </c>
      <c r="D15">
        <v>10.6</v>
      </c>
      <c r="E15">
        <f t="shared" si="1"/>
        <v>22.959336</v>
      </c>
    </row>
    <row r="16" spans="1:22">
      <c r="A16" t="s">
        <v>25</v>
      </c>
      <c r="B16">
        <v>11.4</v>
      </c>
      <c r="C16">
        <f t="shared" si="0"/>
        <v>28.097016000000004</v>
      </c>
      <c r="D16">
        <v>12.7</v>
      </c>
      <c r="E16">
        <f t="shared" si="1"/>
        <v>38.243724</v>
      </c>
    </row>
    <row r="17" spans="1:5">
      <c r="A17" t="s">
        <v>26</v>
      </c>
      <c r="B17">
        <v>6.2</v>
      </c>
      <c r="C17">
        <f t="shared" si="0"/>
        <v>9.7708639999999995</v>
      </c>
      <c r="D17">
        <v>6.9</v>
      </c>
      <c r="E17">
        <f t="shared" si="1"/>
        <v>10.163256000000004</v>
      </c>
    </row>
    <row r="18" spans="1:5">
      <c r="A18" t="s">
        <v>26</v>
      </c>
      <c r="B18">
        <v>7.3</v>
      </c>
      <c r="C18">
        <f t="shared" si="0"/>
        <v>10.677264000000001</v>
      </c>
      <c r="D18">
        <v>8.1</v>
      </c>
      <c r="E18">
        <f t="shared" si="1"/>
        <v>12.337536000000007</v>
      </c>
    </row>
    <row r="19" spans="1:5">
      <c r="A19" t="s">
        <v>27</v>
      </c>
      <c r="B19">
        <v>14.9</v>
      </c>
      <c r="C19">
        <f t="shared" si="0"/>
        <v>60.48629600000001</v>
      </c>
      <c r="D19">
        <v>15.7</v>
      </c>
      <c r="E19">
        <f t="shared" si="1"/>
        <v>70.155143999999979</v>
      </c>
    </row>
    <row r="20" spans="1:5">
      <c r="A20" t="s">
        <v>27</v>
      </c>
      <c r="B20">
        <v>7.5</v>
      </c>
      <c r="C20">
        <f t="shared" si="0"/>
        <v>11.013300000000001</v>
      </c>
      <c r="D20">
        <v>8.3000000000000007</v>
      </c>
      <c r="E20">
        <f t="shared" si="1"/>
        <v>12.884324000000007</v>
      </c>
    </row>
    <row r="21" spans="1:5">
      <c r="A21" t="s">
        <v>26</v>
      </c>
      <c r="B21">
        <v>6.4</v>
      </c>
      <c r="C21">
        <f t="shared" si="0"/>
        <v>9.8171160000000022</v>
      </c>
      <c r="D21">
        <v>7.2</v>
      </c>
      <c r="E21">
        <f t="shared" si="1"/>
        <v>10.529004</v>
      </c>
    </row>
    <row r="22" spans="1:5">
      <c r="A22" t="s">
        <v>26</v>
      </c>
      <c r="B22">
        <v>7.2</v>
      </c>
      <c r="C22">
        <f t="shared" si="0"/>
        <v>10.529004</v>
      </c>
      <c r="D22">
        <v>8</v>
      </c>
      <c r="E22">
        <f t="shared" si="1"/>
        <v>12.0839</v>
      </c>
    </row>
    <row r="23" spans="1:5">
      <c r="A23" t="s">
        <v>26</v>
      </c>
      <c r="B23">
        <v>5.2</v>
      </c>
      <c r="C23">
        <f t="shared" si="0"/>
        <v>10.329924000000002</v>
      </c>
      <c r="D23">
        <v>6.4</v>
      </c>
      <c r="E23">
        <f t="shared" si="1"/>
        <v>9.8171160000000022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25"/>
  <sheetViews>
    <sheetView workbookViewId="0">
      <selection activeCell="J16" sqref="J16"/>
    </sheetView>
  </sheetViews>
  <sheetFormatPr defaultRowHeight="14.25"/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58</v>
      </c>
      <c r="C2" t="s">
        <v>59</v>
      </c>
      <c r="D2" t="s">
        <v>8</v>
      </c>
      <c r="E2" t="s">
        <v>55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28</v>
      </c>
      <c r="B3">
        <v>31.3</v>
      </c>
      <c r="C3">
        <f>34.4703-8.0671*(B3)+0.6586*(B3)^2</f>
        <v>427.19390399999997</v>
      </c>
      <c r="D3">
        <v>32.299999999999997</v>
      </c>
      <c r="E3">
        <f>34.4703-8.0671*(D3)+0.6586*(D3)^2</f>
        <v>461.01376399999987</v>
      </c>
    </row>
    <row r="4" spans="1:22">
      <c r="A4" t="s">
        <v>29</v>
      </c>
      <c r="B4">
        <v>11.3</v>
      </c>
      <c r="C4">
        <f t="shared" ref="C4:C25" si="0">34.4703-8.0671*(B4)+0.6586*(B4)^2</f>
        <v>27.408704000000007</v>
      </c>
      <c r="D4">
        <v>12.1</v>
      </c>
      <c r="E4">
        <f t="shared" ref="E4:E25" si="1">34.4703-8.0671*(D4)+0.6586*(D4)^2</f>
        <v>33.284016000000001</v>
      </c>
    </row>
    <row r="5" spans="1:22">
      <c r="A5" t="s">
        <v>30</v>
      </c>
      <c r="B5">
        <v>6.2</v>
      </c>
      <c r="C5">
        <f t="shared" si="0"/>
        <v>9.7708639999999995</v>
      </c>
      <c r="D5">
        <v>7</v>
      </c>
      <c r="E5">
        <f t="shared" si="1"/>
        <v>10.271999999999998</v>
      </c>
    </row>
    <row r="6" spans="1:22">
      <c r="A6" t="s">
        <v>29</v>
      </c>
      <c r="B6">
        <v>6.4</v>
      </c>
      <c r="C6">
        <f t="shared" si="0"/>
        <v>9.8171160000000022</v>
      </c>
      <c r="D6">
        <v>7.3</v>
      </c>
      <c r="E6">
        <f t="shared" si="1"/>
        <v>10.677264000000001</v>
      </c>
    </row>
    <row r="7" spans="1:22">
      <c r="A7" t="s">
        <v>31</v>
      </c>
      <c r="B7">
        <v>27.4</v>
      </c>
      <c r="C7">
        <f t="shared" si="0"/>
        <v>307.88229599999988</v>
      </c>
      <c r="D7">
        <v>28.3</v>
      </c>
      <c r="E7">
        <f t="shared" si="1"/>
        <v>333.63752399999998</v>
      </c>
    </row>
    <row r="8" spans="1:22">
      <c r="A8" t="s">
        <v>32</v>
      </c>
      <c r="B8">
        <v>14.4</v>
      </c>
      <c r="C8">
        <f t="shared" si="0"/>
        <v>54.871355999999992</v>
      </c>
      <c r="D8">
        <v>15.1</v>
      </c>
      <c r="E8">
        <f t="shared" si="1"/>
        <v>62.824476000000004</v>
      </c>
    </row>
    <row r="9" spans="1:22">
      <c r="A9" t="s">
        <v>26</v>
      </c>
      <c r="B9">
        <v>7.2</v>
      </c>
      <c r="C9">
        <f t="shared" si="0"/>
        <v>10.529004</v>
      </c>
      <c r="D9">
        <v>7.9</v>
      </c>
      <c r="E9">
        <f t="shared" si="1"/>
        <v>11.843435999999997</v>
      </c>
    </row>
    <row r="10" spans="1:22">
      <c r="A10" t="s">
        <v>31</v>
      </c>
      <c r="B10">
        <v>28.1</v>
      </c>
      <c r="C10">
        <f t="shared" si="0"/>
        <v>327.82193599999999</v>
      </c>
      <c r="D10">
        <v>28.8</v>
      </c>
      <c r="E10">
        <f t="shared" si="1"/>
        <v>348.40700400000003</v>
      </c>
    </row>
    <row r="11" spans="1:22">
      <c r="A11" t="s">
        <v>26</v>
      </c>
      <c r="B11">
        <v>5.4</v>
      </c>
      <c r="C11">
        <f t="shared" si="0"/>
        <v>10.112735999999998</v>
      </c>
      <c r="D11">
        <v>6.7</v>
      </c>
      <c r="E11">
        <f t="shared" si="1"/>
        <v>9.9852839999999965</v>
      </c>
    </row>
    <row r="12" spans="1:22">
      <c r="A12" t="s">
        <v>33</v>
      </c>
      <c r="B12">
        <v>11.3</v>
      </c>
      <c r="C12">
        <f t="shared" si="0"/>
        <v>27.408704000000007</v>
      </c>
      <c r="D12">
        <v>12</v>
      </c>
      <c r="E12">
        <f t="shared" si="1"/>
        <v>32.503499999999995</v>
      </c>
    </row>
    <row r="13" spans="1:22">
      <c r="A13" t="s">
        <v>33</v>
      </c>
      <c r="B13">
        <v>9.3000000000000007</v>
      </c>
      <c r="C13">
        <f t="shared" si="0"/>
        <v>16.408583999999998</v>
      </c>
      <c r="D13">
        <v>10.6</v>
      </c>
      <c r="E13">
        <f t="shared" si="1"/>
        <v>22.959336</v>
      </c>
    </row>
    <row r="14" spans="1:22">
      <c r="A14" t="s">
        <v>33</v>
      </c>
      <c r="B14">
        <v>9.1999999999999993</v>
      </c>
      <c r="C14">
        <f t="shared" si="0"/>
        <v>15.996884000000001</v>
      </c>
      <c r="D14">
        <v>10.6</v>
      </c>
      <c r="E14">
        <f t="shared" si="1"/>
        <v>22.959336</v>
      </c>
    </row>
    <row r="15" spans="1:22">
      <c r="A15" t="s">
        <v>34</v>
      </c>
      <c r="B15">
        <v>6.7</v>
      </c>
      <c r="C15">
        <f t="shared" si="0"/>
        <v>9.9852839999999965</v>
      </c>
      <c r="D15">
        <v>8</v>
      </c>
      <c r="E15">
        <f t="shared" si="1"/>
        <v>12.0839</v>
      </c>
    </row>
    <row r="16" spans="1:22">
      <c r="A16" t="s">
        <v>15</v>
      </c>
      <c r="B16">
        <v>11</v>
      </c>
      <c r="C16">
        <f t="shared" si="0"/>
        <v>25.422799999999988</v>
      </c>
      <c r="D16">
        <v>12.2</v>
      </c>
      <c r="E16">
        <f t="shared" si="1"/>
        <v>34.07770399999999</v>
      </c>
    </row>
    <row r="17" spans="1:5">
      <c r="A17" t="s">
        <v>35</v>
      </c>
      <c r="B17">
        <v>6.4</v>
      </c>
      <c r="C17">
        <f t="shared" si="0"/>
        <v>9.8171160000000022</v>
      </c>
      <c r="D17">
        <v>7.3</v>
      </c>
      <c r="E17">
        <f t="shared" si="1"/>
        <v>10.677264000000001</v>
      </c>
    </row>
    <row r="18" spans="1:5">
      <c r="A18" t="s">
        <v>36</v>
      </c>
      <c r="B18">
        <v>7.1</v>
      </c>
      <c r="C18">
        <f t="shared" si="0"/>
        <v>10.393915999999997</v>
      </c>
      <c r="D18">
        <v>8.3000000000000007</v>
      </c>
      <c r="E18">
        <f t="shared" si="1"/>
        <v>12.884324000000007</v>
      </c>
    </row>
    <row r="19" spans="1:5">
      <c r="A19" t="s">
        <v>37</v>
      </c>
      <c r="B19">
        <v>5.3</v>
      </c>
      <c r="C19">
        <f t="shared" si="0"/>
        <v>10.214744000000003</v>
      </c>
      <c r="D19">
        <v>6.1</v>
      </c>
      <c r="E19">
        <f t="shared" si="1"/>
        <v>9.7674960000000013</v>
      </c>
    </row>
    <row r="20" spans="1:5">
      <c r="A20" t="s">
        <v>38</v>
      </c>
      <c r="B20">
        <v>16.399999999999999</v>
      </c>
      <c r="C20">
        <f t="shared" si="0"/>
        <v>79.306916000000001</v>
      </c>
      <c r="D20">
        <v>17.5</v>
      </c>
      <c r="E20">
        <f t="shared" si="1"/>
        <v>94.9923</v>
      </c>
    </row>
    <row r="21" spans="1:5">
      <c r="A21" t="s">
        <v>15</v>
      </c>
      <c r="B21">
        <v>32</v>
      </c>
      <c r="C21">
        <f t="shared" si="0"/>
        <v>450.72949999999997</v>
      </c>
      <c r="D21">
        <v>32.9</v>
      </c>
      <c r="E21">
        <f t="shared" si="1"/>
        <v>481.93793599999992</v>
      </c>
    </row>
    <row r="22" spans="1:5">
      <c r="A22" t="s">
        <v>39</v>
      </c>
      <c r="B22">
        <v>6.7</v>
      </c>
      <c r="C22">
        <f t="shared" si="0"/>
        <v>9.9852839999999965</v>
      </c>
      <c r="D22">
        <v>7.4</v>
      </c>
      <c r="E22">
        <f t="shared" si="1"/>
        <v>10.838695999999999</v>
      </c>
    </row>
    <row r="23" spans="1:5">
      <c r="A23" t="s">
        <v>40</v>
      </c>
      <c r="B23">
        <v>5.9</v>
      </c>
      <c r="C23">
        <f t="shared" si="0"/>
        <v>9.8002759999999967</v>
      </c>
      <c r="D23">
        <v>6.4</v>
      </c>
      <c r="E23">
        <f t="shared" si="1"/>
        <v>9.8171160000000022</v>
      </c>
    </row>
    <row r="24" spans="1:5">
      <c r="A24" t="s">
        <v>26</v>
      </c>
      <c r="B24">
        <v>5.9</v>
      </c>
      <c r="C24">
        <f t="shared" si="0"/>
        <v>9.8002759999999967</v>
      </c>
      <c r="D24">
        <v>6.7</v>
      </c>
      <c r="E24">
        <f t="shared" si="1"/>
        <v>9.9852839999999965</v>
      </c>
    </row>
    <row r="25" spans="1:5">
      <c r="A25" t="s">
        <v>41</v>
      </c>
      <c r="B25">
        <v>5.2</v>
      </c>
      <c r="C25">
        <f t="shared" si="0"/>
        <v>10.329924000000002</v>
      </c>
      <c r="D25">
        <v>5.8</v>
      </c>
      <c r="E25">
        <f t="shared" si="1"/>
        <v>9.8364240000000045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2"/>
  <sheetViews>
    <sheetView workbookViewId="0">
      <selection activeCell="J12" sqref="J12"/>
    </sheetView>
  </sheetViews>
  <sheetFormatPr defaultRowHeight="14.25"/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58</v>
      </c>
      <c r="C2" t="s">
        <v>59</v>
      </c>
      <c r="D2" t="s">
        <v>8</v>
      </c>
      <c r="E2" t="s">
        <v>55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15</v>
      </c>
      <c r="B3">
        <v>34.200000000000003</v>
      </c>
      <c r="C3">
        <f>34.4703-8.0671*(B3)+0.6586*(B3)^2</f>
        <v>528.90038400000003</v>
      </c>
      <c r="D3">
        <v>35.200000000000003</v>
      </c>
      <c r="E3">
        <f>34.4703-8.0671*(D3)+0.6586*(D3)^2</f>
        <v>566.54012400000011</v>
      </c>
    </row>
    <row r="4" spans="1:22">
      <c r="A4" t="s">
        <v>43</v>
      </c>
      <c r="B4">
        <v>11</v>
      </c>
      <c r="C4">
        <f t="shared" ref="C4:C12" si="0">34.4703-8.0671*(B4)+0.6586*(B4)^2</f>
        <v>25.422799999999988</v>
      </c>
      <c r="D4">
        <v>12.8</v>
      </c>
      <c r="E4">
        <f t="shared" ref="E4:E12" si="1">34.4703-8.0671*(D4)+0.6586*(D4)^2</f>
        <v>39.116444000000016</v>
      </c>
    </row>
    <row r="5" spans="1:22">
      <c r="A5" t="s">
        <v>43</v>
      </c>
      <c r="B5">
        <v>11.3</v>
      </c>
      <c r="C5">
        <f t="shared" si="0"/>
        <v>27.408704000000007</v>
      </c>
      <c r="D5">
        <v>13.2</v>
      </c>
      <c r="E5">
        <f t="shared" si="1"/>
        <v>42.739044000000007</v>
      </c>
    </row>
    <row r="6" spans="1:22">
      <c r="A6" t="s">
        <v>43</v>
      </c>
      <c r="B6">
        <v>11.7</v>
      </c>
      <c r="C6">
        <f t="shared" si="0"/>
        <v>30.24098399999999</v>
      </c>
      <c r="D6">
        <v>13.6</v>
      </c>
      <c r="E6">
        <f t="shared" si="1"/>
        <v>46.572395999999998</v>
      </c>
    </row>
    <row r="7" spans="1:22">
      <c r="A7" t="s">
        <v>26</v>
      </c>
      <c r="B7">
        <v>5.6</v>
      </c>
      <c r="C7">
        <f t="shared" si="0"/>
        <v>9.9482360000000014</v>
      </c>
      <c r="D7">
        <v>6.8</v>
      </c>
      <c r="E7">
        <f t="shared" si="1"/>
        <v>10.067684</v>
      </c>
    </row>
    <row r="8" spans="1:22">
      <c r="A8" t="s">
        <v>26</v>
      </c>
      <c r="B8">
        <v>6</v>
      </c>
      <c r="C8">
        <f t="shared" si="0"/>
        <v>9.7773000000000003</v>
      </c>
      <c r="D8">
        <v>7.2</v>
      </c>
      <c r="E8">
        <f t="shared" si="1"/>
        <v>10.529004</v>
      </c>
    </row>
    <row r="9" spans="1:22">
      <c r="A9" t="s">
        <v>43</v>
      </c>
      <c r="B9">
        <v>9.1999999999999993</v>
      </c>
      <c r="C9">
        <f t="shared" si="0"/>
        <v>15.996884000000001</v>
      </c>
      <c r="D9">
        <v>11.4</v>
      </c>
      <c r="E9">
        <f t="shared" si="1"/>
        <v>28.097016000000004</v>
      </c>
    </row>
    <row r="10" spans="1:22">
      <c r="A10" t="s">
        <v>15</v>
      </c>
      <c r="B10">
        <v>30.1</v>
      </c>
      <c r="C10">
        <f t="shared" si="0"/>
        <v>388.34877600000004</v>
      </c>
      <c r="D10">
        <v>31.6</v>
      </c>
      <c r="E10">
        <f t="shared" si="1"/>
        <v>437.20155599999998</v>
      </c>
    </row>
    <row r="11" spans="1:22">
      <c r="A11" t="s">
        <v>26</v>
      </c>
      <c r="B11">
        <v>5.3</v>
      </c>
      <c r="C11">
        <f t="shared" si="0"/>
        <v>10.214744000000003</v>
      </c>
      <c r="D11">
        <v>6.2</v>
      </c>
      <c r="E11">
        <f t="shared" si="1"/>
        <v>9.7708639999999995</v>
      </c>
    </row>
    <row r="12" spans="1:22">
      <c r="A12" t="s">
        <v>26</v>
      </c>
      <c r="B12">
        <v>5.6</v>
      </c>
      <c r="C12">
        <f t="shared" si="0"/>
        <v>9.9482360000000014</v>
      </c>
      <c r="D12">
        <v>6.8</v>
      </c>
      <c r="E12">
        <f t="shared" si="1"/>
        <v>10.067684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23"/>
  <sheetViews>
    <sheetView workbookViewId="0">
      <selection activeCell="G22" sqref="G22"/>
    </sheetView>
  </sheetViews>
  <sheetFormatPr defaultRowHeight="14.25"/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58</v>
      </c>
      <c r="C2" t="s">
        <v>59</v>
      </c>
      <c r="D2" t="s">
        <v>8</v>
      </c>
      <c r="E2" t="s">
        <v>55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44</v>
      </c>
      <c r="B3">
        <v>14.1</v>
      </c>
      <c r="C3">
        <f>34.4703-8.0671*(B3)+0.6586*(B3)^2</f>
        <v>51.660455999999982</v>
      </c>
      <c r="D3">
        <v>15</v>
      </c>
      <c r="E3">
        <f>34.4703-8.0671*(D3)+0.6586*(D3)^2</f>
        <v>61.648799999999994</v>
      </c>
    </row>
    <row r="4" spans="1:22">
      <c r="A4" t="s">
        <v>44</v>
      </c>
      <c r="B4">
        <v>12</v>
      </c>
      <c r="C4">
        <f t="shared" ref="C4:C23" si="0">34.4703-8.0671*(B4)+0.6586*(B4)^2</f>
        <v>32.503499999999995</v>
      </c>
      <c r="D4">
        <v>13.3</v>
      </c>
      <c r="E4">
        <f t="shared" ref="E4:E23" si="1">34.4703-8.0671*(D4)+0.6586*(D4)^2</f>
        <v>43.677623999999994</v>
      </c>
    </row>
    <row r="5" spans="1:22">
      <c r="A5" t="s">
        <v>13</v>
      </c>
      <c r="B5">
        <v>7.8</v>
      </c>
      <c r="C5">
        <f t="shared" si="0"/>
        <v>11.616144000000006</v>
      </c>
      <c r="D5">
        <v>9.1999999999999993</v>
      </c>
      <c r="E5">
        <f t="shared" si="1"/>
        <v>15.996884000000001</v>
      </c>
    </row>
    <row r="6" spans="1:22">
      <c r="A6" t="s">
        <v>26</v>
      </c>
      <c r="B6">
        <v>5.0999999999999996</v>
      </c>
      <c r="C6">
        <f t="shared" si="0"/>
        <v>10.458276000000001</v>
      </c>
      <c r="D6">
        <v>6.2</v>
      </c>
      <c r="E6">
        <f t="shared" si="1"/>
        <v>9.7708639999999995</v>
      </c>
    </row>
    <row r="7" spans="1:22">
      <c r="A7" t="s">
        <v>26</v>
      </c>
      <c r="B7">
        <v>5.3</v>
      </c>
      <c r="C7">
        <f t="shared" si="0"/>
        <v>10.214744000000003</v>
      </c>
      <c r="D7">
        <v>6.4</v>
      </c>
      <c r="E7">
        <f t="shared" si="1"/>
        <v>9.8171160000000022</v>
      </c>
    </row>
    <row r="8" spans="1:22">
      <c r="A8" t="s">
        <v>13</v>
      </c>
      <c r="B8">
        <v>9.8000000000000007</v>
      </c>
      <c r="C8">
        <f t="shared" si="0"/>
        <v>18.664664000000009</v>
      </c>
      <c r="D8">
        <v>11</v>
      </c>
      <c r="E8">
        <f t="shared" si="1"/>
        <v>25.422799999999988</v>
      </c>
    </row>
    <row r="9" spans="1:22">
      <c r="A9" t="s">
        <v>43</v>
      </c>
      <c r="B9">
        <v>12.1</v>
      </c>
      <c r="C9">
        <f t="shared" si="0"/>
        <v>33.284016000000001</v>
      </c>
      <c r="D9">
        <v>13.8</v>
      </c>
      <c r="E9">
        <f t="shared" si="1"/>
        <v>48.568104000000005</v>
      </c>
    </row>
    <row r="10" spans="1:22">
      <c r="A10" t="s">
        <v>43</v>
      </c>
      <c r="B10">
        <v>7.2</v>
      </c>
      <c r="C10">
        <f t="shared" si="0"/>
        <v>10.529004</v>
      </c>
      <c r="D10">
        <v>9.1999999999999993</v>
      </c>
      <c r="E10">
        <f t="shared" si="1"/>
        <v>15.996884000000001</v>
      </c>
    </row>
    <row r="11" spans="1:22">
      <c r="A11" t="s">
        <v>26</v>
      </c>
      <c r="B11">
        <v>6.1</v>
      </c>
      <c r="C11">
        <f t="shared" si="0"/>
        <v>9.7674960000000013</v>
      </c>
      <c r="D11">
        <v>6.9</v>
      </c>
      <c r="E11">
        <f t="shared" si="1"/>
        <v>10.163256000000004</v>
      </c>
    </row>
    <row r="12" spans="1:22">
      <c r="A12" t="s">
        <v>26</v>
      </c>
      <c r="B12">
        <v>5.7</v>
      </c>
      <c r="C12">
        <f t="shared" si="0"/>
        <v>9.8857440000000025</v>
      </c>
      <c r="D12">
        <v>6.8</v>
      </c>
      <c r="E12">
        <f t="shared" si="1"/>
        <v>10.067684</v>
      </c>
    </row>
    <row r="13" spans="1:22">
      <c r="A13" t="s">
        <v>13</v>
      </c>
      <c r="B13">
        <v>9</v>
      </c>
      <c r="C13">
        <f t="shared" si="0"/>
        <v>15.213000000000001</v>
      </c>
      <c r="D13">
        <v>10.4</v>
      </c>
      <c r="E13">
        <f t="shared" si="1"/>
        <v>21.806636000000005</v>
      </c>
    </row>
    <row r="14" spans="1:22">
      <c r="A14" t="s">
        <v>45</v>
      </c>
      <c r="B14">
        <v>17</v>
      </c>
      <c r="C14">
        <f t="shared" si="0"/>
        <v>87.664999999999992</v>
      </c>
      <c r="D14">
        <v>18.100000000000001</v>
      </c>
      <c r="E14">
        <f t="shared" si="1"/>
        <v>104.21973600000004</v>
      </c>
    </row>
    <row r="15" spans="1:22">
      <c r="A15" t="s">
        <v>26</v>
      </c>
      <c r="B15">
        <v>6.3</v>
      </c>
      <c r="C15">
        <f t="shared" si="0"/>
        <v>9.7874039999999987</v>
      </c>
      <c r="D15">
        <v>7.7</v>
      </c>
      <c r="E15">
        <f t="shared" si="1"/>
        <v>11.402024000000004</v>
      </c>
    </row>
    <row r="16" spans="1:22">
      <c r="A16" t="s">
        <v>26</v>
      </c>
      <c r="B16">
        <v>6.2</v>
      </c>
      <c r="C16">
        <f t="shared" si="0"/>
        <v>9.7708639999999995</v>
      </c>
      <c r="D16">
        <v>7.6</v>
      </c>
      <c r="E16">
        <f t="shared" si="1"/>
        <v>11.201076</v>
      </c>
    </row>
    <row r="17" spans="1:5">
      <c r="A17" t="s">
        <v>14</v>
      </c>
      <c r="B17">
        <v>28.8</v>
      </c>
      <c r="C17">
        <f t="shared" si="0"/>
        <v>348.40700400000003</v>
      </c>
      <c r="D17">
        <v>30</v>
      </c>
      <c r="E17">
        <f t="shared" si="1"/>
        <v>385.19730000000004</v>
      </c>
    </row>
    <row r="18" spans="1:5">
      <c r="A18" t="s">
        <v>46</v>
      </c>
      <c r="B18">
        <v>7</v>
      </c>
      <c r="C18">
        <f t="shared" si="0"/>
        <v>10.271999999999998</v>
      </c>
      <c r="D18">
        <v>7.9</v>
      </c>
      <c r="E18">
        <f t="shared" si="1"/>
        <v>11.843435999999997</v>
      </c>
    </row>
    <row r="19" spans="1:5">
      <c r="A19" t="s">
        <v>47</v>
      </c>
      <c r="B19">
        <v>5.8</v>
      </c>
      <c r="C19">
        <f t="shared" si="0"/>
        <v>9.8364240000000045</v>
      </c>
      <c r="D19">
        <v>7.1</v>
      </c>
      <c r="E19">
        <f t="shared" si="1"/>
        <v>10.393915999999997</v>
      </c>
    </row>
    <row r="20" spans="1:5">
      <c r="A20" t="s">
        <v>48</v>
      </c>
      <c r="B20">
        <v>5.9</v>
      </c>
      <c r="C20">
        <f t="shared" si="0"/>
        <v>9.8002759999999967</v>
      </c>
      <c r="D20">
        <v>7.1</v>
      </c>
      <c r="E20">
        <f t="shared" si="1"/>
        <v>10.393915999999997</v>
      </c>
    </row>
    <row r="21" spans="1:5">
      <c r="A21" t="s">
        <v>15</v>
      </c>
      <c r="B21">
        <v>16.899999999999999</v>
      </c>
      <c r="C21">
        <f t="shared" si="0"/>
        <v>86.239055999999977</v>
      </c>
      <c r="D21">
        <v>18.2</v>
      </c>
      <c r="E21">
        <f t="shared" si="1"/>
        <v>105.80374399999999</v>
      </c>
    </row>
    <row r="22" spans="1:5">
      <c r="A22" t="s">
        <v>15</v>
      </c>
      <c r="B22">
        <v>12.7</v>
      </c>
      <c r="C22">
        <f t="shared" si="0"/>
        <v>38.243724</v>
      </c>
      <c r="D22">
        <v>14.2</v>
      </c>
      <c r="E22">
        <f t="shared" si="1"/>
        <v>52.717583999999988</v>
      </c>
    </row>
    <row r="23" spans="1:5">
      <c r="A23" t="s">
        <v>26</v>
      </c>
      <c r="B23">
        <v>5.2</v>
      </c>
      <c r="C23">
        <f t="shared" si="0"/>
        <v>10.329924000000002</v>
      </c>
      <c r="D23">
        <v>6</v>
      </c>
      <c r="E23">
        <f t="shared" si="1"/>
        <v>9.7773000000000003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12"/>
  <sheetViews>
    <sheetView workbookViewId="0">
      <selection activeCell="I16" sqref="I16"/>
    </sheetView>
  </sheetViews>
  <sheetFormatPr defaultRowHeight="14.25"/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58</v>
      </c>
      <c r="C2" t="s">
        <v>60</v>
      </c>
      <c r="D2" t="s">
        <v>8</v>
      </c>
      <c r="E2" t="s">
        <v>55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42</v>
      </c>
      <c r="B3">
        <v>11</v>
      </c>
      <c r="C3">
        <f>34.4703-8.0671*(B3)+0.6586*(B3)^2</f>
        <v>25.422799999999988</v>
      </c>
      <c r="D3">
        <v>12.4</v>
      </c>
      <c r="E3">
        <f>34.4703-8.0671*(D3)+0.6586*(D3)^2</f>
        <v>35.704595999999995</v>
      </c>
    </row>
    <row r="4" spans="1:22">
      <c r="A4" t="s">
        <v>42</v>
      </c>
      <c r="B4">
        <v>11.5</v>
      </c>
      <c r="C4">
        <f t="shared" ref="C4:C12" si="0">34.4703-8.0671*(B4)+0.6586*(B4)^2</f>
        <v>28.798499999999997</v>
      </c>
      <c r="D4">
        <v>12.8</v>
      </c>
      <c r="E4">
        <f t="shared" ref="E4:E12" si="1">34.4703-8.0671*(D4)+0.6586*(D4)^2</f>
        <v>39.116444000000016</v>
      </c>
    </row>
    <row r="5" spans="1:22">
      <c r="A5" t="s">
        <v>42</v>
      </c>
      <c r="B5">
        <v>12.2</v>
      </c>
      <c r="C5">
        <f t="shared" si="0"/>
        <v>34.07770399999999</v>
      </c>
      <c r="D5">
        <v>13.5</v>
      </c>
      <c r="E5">
        <f t="shared" si="1"/>
        <v>45.59429999999999</v>
      </c>
    </row>
    <row r="6" spans="1:22">
      <c r="A6" t="s">
        <v>43</v>
      </c>
      <c r="B6">
        <v>9</v>
      </c>
      <c r="C6">
        <f t="shared" si="0"/>
        <v>15.213000000000001</v>
      </c>
      <c r="D6">
        <v>10.8</v>
      </c>
      <c r="E6">
        <f t="shared" si="1"/>
        <v>24.164724</v>
      </c>
    </row>
    <row r="7" spans="1:22">
      <c r="A7" t="s">
        <v>26</v>
      </c>
      <c r="B7">
        <v>5.4</v>
      </c>
      <c r="C7">
        <f t="shared" si="0"/>
        <v>10.112735999999998</v>
      </c>
      <c r="D7">
        <v>6.8</v>
      </c>
      <c r="E7">
        <f t="shared" si="1"/>
        <v>10.067684</v>
      </c>
    </row>
    <row r="8" spans="1:22">
      <c r="A8" t="s">
        <v>42</v>
      </c>
      <c r="B8">
        <v>11.4</v>
      </c>
      <c r="C8">
        <f t="shared" si="0"/>
        <v>28.097016000000004</v>
      </c>
      <c r="D8">
        <v>12.7</v>
      </c>
      <c r="E8">
        <f t="shared" si="1"/>
        <v>38.243724</v>
      </c>
    </row>
    <row r="9" spans="1:22">
      <c r="A9" t="s">
        <v>24</v>
      </c>
      <c r="B9">
        <v>8</v>
      </c>
      <c r="C9">
        <f t="shared" si="0"/>
        <v>12.0839</v>
      </c>
      <c r="D9">
        <v>9.6</v>
      </c>
      <c r="E9">
        <f t="shared" si="1"/>
        <v>17.722715999999998</v>
      </c>
    </row>
    <row r="10" spans="1:22">
      <c r="A10" t="s">
        <v>42</v>
      </c>
      <c r="B10">
        <v>9.6999999999999993</v>
      </c>
      <c r="C10">
        <f t="shared" si="0"/>
        <v>18.187103999999998</v>
      </c>
      <c r="D10">
        <v>11.2</v>
      </c>
      <c r="E10">
        <f t="shared" si="1"/>
        <v>26.733563999999994</v>
      </c>
    </row>
    <row r="11" spans="1:22">
      <c r="A11" t="s">
        <v>49</v>
      </c>
      <c r="B11">
        <v>5.8</v>
      </c>
      <c r="C11">
        <f t="shared" si="0"/>
        <v>9.8364240000000045</v>
      </c>
      <c r="D11">
        <v>7.2</v>
      </c>
      <c r="E11">
        <f t="shared" si="1"/>
        <v>10.529004</v>
      </c>
    </row>
    <row r="12" spans="1:22">
      <c r="A12" t="s">
        <v>26</v>
      </c>
      <c r="B12">
        <v>5.3</v>
      </c>
      <c r="C12">
        <f t="shared" si="0"/>
        <v>10.214744000000003</v>
      </c>
      <c r="D12">
        <v>7.1</v>
      </c>
      <c r="E12">
        <f t="shared" si="1"/>
        <v>10.393915999999997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17"/>
  <sheetViews>
    <sheetView workbookViewId="0">
      <selection activeCell="I18" sqref="I18"/>
    </sheetView>
  </sheetViews>
  <sheetFormatPr defaultRowHeight="14.25"/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58</v>
      </c>
      <c r="C2" t="s">
        <v>61</v>
      </c>
      <c r="D2" t="s">
        <v>8</v>
      </c>
      <c r="E2" t="s">
        <v>56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12</v>
      </c>
      <c r="B3">
        <v>9.8000000000000007</v>
      </c>
      <c r="C3">
        <f>34.4703-8.0671*(B3)+0.6586*(B3)^2</f>
        <v>18.664664000000009</v>
      </c>
      <c r="D3">
        <v>11.4</v>
      </c>
      <c r="E3">
        <f>34.4703-8.0671*(D3)+0.6586*(D3)^2</f>
        <v>28.097016000000004</v>
      </c>
    </row>
    <row r="4" spans="1:22">
      <c r="A4" t="s">
        <v>12</v>
      </c>
      <c r="B4">
        <v>11.3</v>
      </c>
      <c r="C4">
        <f t="shared" ref="C4:C17" si="0">34.4703-8.0671*(B4)+0.6586*(B4)^2</f>
        <v>27.408704000000007</v>
      </c>
      <c r="D4">
        <v>13.5</v>
      </c>
      <c r="E4">
        <f t="shared" ref="E4:E17" si="1">34.4703-8.0671*(D4)+0.6586*(D4)^2</f>
        <v>45.59429999999999</v>
      </c>
    </row>
    <row r="5" spans="1:22">
      <c r="A5" t="s">
        <v>12</v>
      </c>
      <c r="B5">
        <v>11.4</v>
      </c>
      <c r="C5">
        <f t="shared" si="0"/>
        <v>28.097016000000004</v>
      </c>
      <c r="D5">
        <v>13.5</v>
      </c>
      <c r="E5">
        <f t="shared" si="1"/>
        <v>45.59429999999999</v>
      </c>
    </row>
    <row r="6" spans="1:22">
      <c r="A6" t="s">
        <v>50</v>
      </c>
      <c r="B6">
        <v>7</v>
      </c>
      <c r="C6">
        <f t="shared" si="0"/>
        <v>10.271999999999998</v>
      </c>
      <c r="D6">
        <v>8.4</v>
      </c>
      <c r="E6">
        <f t="shared" si="1"/>
        <v>13.177475999999992</v>
      </c>
    </row>
    <row r="7" spans="1:22">
      <c r="A7" t="s">
        <v>13</v>
      </c>
      <c r="B7">
        <v>9.3000000000000007</v>
      </c>
      <c r="C7">
        <f t="shared" si="0"/>
        <v>16.408583999999998</v>
      </c>
      <c r="D7">
        <v>10.6</v>
      </c>
      <c r="E7">
        <f t="shared" si="1"/>
        <v>22.959336</v>
      </c>
    </row>
    <row r="8" spans="1:22">
      <c r="A8" t="s">
        <v>13</v>
      </c>
      <c r="B8">
        <v>9.6999999999999993</v>
      </c>
      <c r="C8">
        <f t="shared" si="0"/>
        <v>18.187103999999998</v>
      </c>
      <c r="D8">
        <v>10.9</v>
      </c>
      <c r="E8">
        <f t="shared" si="1"/>
        <v>24.787175999999995</v>
      </c>
    </row>
    <row r="9" spans="1:22">
      <c r="A9" t="s">
        <v>47</v>
      </c>
      <c r="B9">
        <v>6.1</v>
      </c>
      <c r="C9">
        <f t="shared" si="0"/>
        <v>9.7674960000000013</v>
      </c>
      <c r="D9">
        <v>6.8</v>
      </c>
      <c r="E9">
        <f t="shared" si="1"/>
        <v>10.067684</v>
      </c>
    </row>
    <row r="10" spans="1:22">
      <c r="A10" t="s">
        <v>26</v>
      </c>
      <c r="B10">
        <v>5.5</v>
      </c>
      <c r="C10">
        <f t="shared" si="0"/>
        <v>10.023899999999998</v>
      </c>
      <c r="D10">
        <v>6.3</v>
      </c>
      <c r="E10">
        <f t="shared" si="1"/>
        <v>9.7874039999999987</v>
      </c>
    </row>
    <row r="11" spans="1:22">
      <c r="A11" t="s">
        <v>12</v>
      </c>
      <c r="B11">
        <v>10.7</v>
      </c>
      <c r="C11">
        <f t="shared" si="0"/>
        <v>23.555444000000001</v>
      </c>
      <c r="D11">
        <v>12.4</v>
      </c>
      <c r="E11">
        <f t="shared" si="1"/>
        <v>35.704595999999995</v>
      </c>
    </row>
    <row r="12" spans="1:22">
      <c r="A12" t="s">
        <v>12</v>
      </c>
      <c r="B12">
        <v>11</v>
      </c>
      <c r="C12">
        <f t="shared" si="0"/>
        <v>25.422799999999988</v>
      </c>
      <c r="D12">
        <v>13.3</v>
      </c>
      <c r="E12">
        <f t="shared" si="1"/>
        <v>43.677623999999994</v>
      </c>
    </row>
    <row r="13" spans="1:22">
      <c r="A13" t="s">
        <v>42</v>
      </c>
      <c r="B13">
        <v>11.3</v>
      </c>
      <c r="C13">
        <f t="shared" si="0"/>
        <v>27.408704000000007</v>
      </c>
      <c r="D13">
        <v>12.9</v>
      </c>
      <c r="E13">
        <f t="shared" si="1"/>
        <v>40.002335999999985</v>
      </c>
    </row>
    <row r="14" spans="1:22">
      <c r="A14" t="s">
        <v>13</v>
      </c>
      <c r="B14">
        <v>9</v>
      </c>
      <c r="C14">
        <f t="shared" si="0"/>
        <v>15.213000000000001</v>
      </c>
      <c r="D14">
        <v>10.199999999999999</v>
      </c>
      <c r="E14">
        <f t="shared" si="1"/>
        <v>20.706623999999998</v>
      </c>
    </row>
    <row r="15" spans="1:22">
      <c r="A15" t="s">
        <v>13</v>
      </c>
      <c r="B15">
        <v>9.4</v>
      </c>
      <c r="C15">
        <f t="shared" si="0"/>
        <v>16.833455999999998</v>
      </c>
      <c r="D15">
        <v>10.8</v>
      </c>
      <c r="E15">
        <f t="shared" si="1"/>
        <v>24.164724</v>
      </c>
    </row>
    <row r="16" spans="1:22">
      <c r="A16" t="s">
        <v>26</v>
      </c>
      <c r="B16">
        <v>6.7</v>
      </c>
      <c r="C16">
        <f t="shared" si="0"/>
        <v>9.9852839999999965</v>
      </c>
      <c r="D16">
        <v>7.5</v>
      </c>
      <c r="E16">
        <f t="shared" si="1"/>
        <v>11.013300000000001</v>
      </c>
    </row>
    <row r="17" spans="1:5">
      <c r="A17" t="s">
        <v>26</v>
      </c>
      <c r="B17">
        <v>5.3</v>
      </c>
      <c r="C17">
        <f t="shared" si="0"/>
        <v>10.214744000000003</v>
      </c>
      <c r="D17">
        <v>6.1</v>
      </c>
      <c r="E17">
        <f t="shared" si="1"/>
        <v>9.7674960000000013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24"/>
  <sheetViews>
    <sheetView workbookViewId="0">
      <selection activeCell="H22" sqref="H22"/>
    </sheetView>
  </sheetViews>
  <sheetFormatPr defaultRowHeight="14.25"/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58</v>
      </c>
      <c r="C2" t="s">
        <v>61</v>
      </c>
      <c r="D2" t="s">
        <v>8</v>
      </c>
      <c r="E2" t="s">
        <v>56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51</v>
      </c>
      <c r="B3">
        <v>11</v>
      </c>
      <c r="C3">
        <f>34.4703-8.0671*(B3)+0.6586*(B3)^2</f>
        <v>25.422799999999988</v>
      </c>
      <c r="D3">
        <v>12.3</v>
      </c>
      <c r="E3">
        <f>34.4703-8.0671*(D3)+0.6586*(D3)^2</f>
        <v>34.884563999999997</v>
      </c>
    </row>
    <row r="4" spans="1:22">
      <c r="A4" t="s">
        <v>52</v>
      </c>
      <c r="B4">
        <v>6.4</v>
      </c>
      <c r="C4">
        <f t="shared" ref="C4:C24" si="0">34.4703-8.0671*(B4)+0.6586*(B4)^2</f>
        <v>9.8171160000000022</v>
      </c>
      <c r="D4">
        <v>7.8</v>
      </c>
      <c r="E4">
        <f t="shared" ref="E4:E24" si="1">34.4703-8.0671*(D4)+0.6586*(D4)^2</f>
        <v>11.616144000000006</v>
      </c>
    </row>
    <row r="5" spans="1:22">
      <c r="A5" t="s">
        <v>51</v>
      </c>
      <c r="B5">
        <v>9.8000000000000007</v>
      </c>
      <c r="C5">
        <f t="shared" si="0"/>
        <v>18.664664000000009</v>
      </c>
      <c r="D5">
        <v>11.3</v>
      </c>
      <c r="E5">
        <f t="shared" si="1"/>
        <v>27.408704000000007</v>
      </c>
    </row>
    <row r="6" spans="1:22">
      <c r="A6" t="s">
        <v>51</v>
      </c>
      <c r="B6">
        <v>9.6</v>
      </c>
      <c r="C6">
        <f t="shared" si="0"/>
        <v>17.722715999999998</v>
      </c>
      <c r="D6">
        <v>11</v>
      </c>
      <c r="E6">
        <f t="shared" si="1"/>
        <v>25.422799999999988</v>
      </c>
    </row>
    <row r="7" spans="1:22">
      <c r="A7" t="s">
        <v>47</v>
      </c>
      <c r="B7">
        <v>6.8</v>
      </c>
      <c r="C7">
        <f t="shared" si="0"/>
        <v>10.067684</v>
      </c>
      <c r="D7">
        <v>7.6</v>
      </c>
      <c r="E7">
        <f t="shared" si="1"/>
        <v>11.201076</v>
      </c>
    </row>
    <row r="8" spans="1:22">
      <c r="A8" t="s">
        <v>15</v>
      </c>
      <c r="B8">
        <v>18.899999999999999</v>
      </c>
      <c r="C8">
        <f t="shared" si="0"/>
        <v>117.26061599999994</v>
      </c>
      <c r="D8">
        <v>20.2</v>
      </c>
      <c r="E8">
        <f t="shared" si="1"/>
        <v>140.25002399999994</v>
      </c>
    </row>
    <row r="9" spans="1:22">
      <c r="A9" t="s">
        <v>47</v>
      </c>
      <c r="B9">
        <v>6.2</v>
      </c>
      <c r="C9">
        <f t="shared" si="0"/>
        <v>9.7708639999999995</v>
      </c>
      <c r="D9">
        <v>7.1</v>
      </c>
      <c r="E9">
        <f t="shared" si="1"/>
        <v>10.393915999999997</v>
      </c>
    </row>
    <row r="10" spans="1:22">
      <c r="A10" t="s">
        <v>15</v>
      </c>
      <c r="B10">
        <v>24.7</v>
      </c>
      <c r="C10">
        <f t="shared" si="0"/>
        <v>237.01820399999997</v>
      </c>
      <c r="D10">
        <v>25.9</v>
      </c>
      <c r="E10">
        <f t="shared" si="1"/>
        <v>267.32787599999995</v>
      </c>
    </row>
    <row r="11" spans="1:22">
      <c r="A11" t="s">
        <v>26</v>
      </c>
      <c r="B11">
        <v>5.8</v>
      </c>
      <c r="C11">
        <f t="shared" si="0"/>
        <v>9.8364240000000045</v>
      </c>
      <c r="D11">
        <v>6.7</v>
      </c>
      <c r="E11">
        <f t="shared" si="1"/>
        <v>9.9852839999999965</v>
      </c>
    </row>
    <row r="12" spans="1:22">
      <c r="A12" t="s">
        <v>14</v>
      </c>
      <c r="B12">
        <v>18.100000000000001</v>
      </c>
      <c r="C12">
        <f t="shared" si="0"/>
        <v>104.21973600000004</v>
      </c>
      <c r="D12">
        <v>20</v>
      </c>
      <c r="E12">
        <f t="shared" si="1"/>
        <v>136.56830000000002</v>
      </c>
    </row>
    <row r="13" spans="1:22">
      <c r="A13" t="s">
        <v>18</v>
      </c>
      <c r="B13">
        <v>41</v>
      </c>
      <c r="C13">
        <f t="shared" si="0"/>
        <v>810.82579999999984</v>
      </c>
      <c r="D13">
        <v>42.4</v>
      </c>
      <c r="E13">
        <f t="shared" si="1"/>
        <v>876.42999599999985</v>
      </c>
    </row>
    <row r="14" spans="1:22">
      <c r="A14" t="s">
        <v>51</v>
      </c>
      <c r="B14">
        <v>7.1</v>
      </c>
      <c r="C14">
        <f t="shared" si="0"/>
        <v>10.393915999999997</v>
      </c>
      <c r="D14">
        <v>9.4</v>
      </c>
      <c r="E14">
        <f t="shared" si="1"/>
        <v>16.833455999999998</v>
      </c>
    </row>
    <row r="15" spans="1:22">
      <c r="A15" t="s">
        <v>51</v>
      </c>
      <c r="B15">
        <v>7.6</v>
      </c>
      <c r="C15">
        <f t="shared" si="0"/>
        <v>11.201076</v>
      </c>
      <c r="D15">
        <v>9.8000000000000007</v>
      </c>
      <c r="E15">
        <f t="shared" si="1"/>
        <v>18.664664000000009</v>
      </c>
    </row>
    <row r="16" spans="1:22">
      <c r="A16" t="s">
        <v>15</v>
      </c>
      <c r="B16">
        <v>9.1999999999999993</v>
      </c>
      <c r="C16">
        <f t="shared" si="0"/>
        <v>15.996884000000001</v>
      </c>
      <c r="D16">
        <v>11.3</v>
      </c>
      <c r="E16">
        <f t="shared" si="1"/>
        <v>27.408704000000007</v>
      </c>
    </row>
    <row r="17" spans="1:5">
      <c r="A17" t="s">
        <v>15</v>
      </c>
      <c r="B17">
        <v>8.6999999999999993</v>
      </c>
      <c r="C17">
        <f t="shared" si="0"/>
        <v>14.135963999999994</v>
      </c>
      <c r="D17">
        <v>10.5</v>
      </c>
      <c r="E17">
        <f t="shared" si="1"/>
        <v>22.376399999999997</v>
      </c>
    </row>
    <row r="18" spans="1:5">
      <c r="A18" t="s">
        <v>47</v>
      </c>
      <c r="B18">
        <v>5.6</v>
      </c>
      <c r="C18">
        <f t="shared" si="0"/>
        <v>9.9482360000000014</v>
      </c>
      <c r="D18">
        <v>6.4</v>
      </c>
      <c r="E18">
        <f t="shared" si="1"/>
        <v>9.8171160000000022</v>
      </c>
    </row>
    <row r="19" spans="1:5">
      <c r="A19" t="s">
        <v>26</v>
      </c>
      <c r="B19">
        <v>6.2</v>
      </c>
      <c r="C19">
        <f t="shared" si="0"/>
        <v>9.7708639999999995</v>
      </c>
      <c r="D19">
        <v>7.3</v>
      </c>
      <c r="E19">
        <f t="shared" si="1"/>
        <v>10.677264000000001</v>
      </c>
    </row>
    <row r="20" spans="1:5">
      <c r="A20" t="s">
        <v>26</v>
      </c>
      <c r="B20">
        <v>6.4</v>
      </c>
      <c r="C20">
        <f t="shared" si="0"/>
        <v>9.8171160000000022</v>
      </c>
      <c r="D20">
        <v>7.1</v>
      </c>
      <c r="E20">
        <f t="shared" si="1"/>
        <v>10.393915999999997</v>
      </c>
    </row>
    <row r="21" spans="1:5">
      <c r="A21" t="s">
        <v>13</v>
      </c>
      <c r="B21">
        <v>9.4</v>
      </c>
      <c r="C21">
        <f t="shared" si="0"/>
        <v>16.833455999999998</v>
      </c>
      <c r="D21">
        <v>10.9</v>
      </c>
      <c r="E21">
        <f t="shared" si="1"/>
        <v>24.787175999999995</v>
      </c>
    </row>
    <row r="22" spans="1:5">
      <c r="A22" t="s">
        <v>26</v>
      </c>
      <c r="B22">
        <v>5.2</v>
      </c>
      <c r="C22">
        <f t="shared" si="0"/>
        <v>10.329924000000002</v>
      </c>
      <c r="D22">
        <v>5.9</v>
      </c>
      <c r="E22">
        <f t="shared" si="1"/>
        <v>9.8002759999999967</v>
      </c>
    </row>
    <row r="23" spans="1:5">
      <c r="A23" t="s">
        <v>26</v>
      </c>
      <c r="B23">
        <v>6.4</v>
      </c>
      <c r="C23">
        <f t="shared" si="0"/>
        <v>9.8171160000000022</v>
      </c>
      <c r="D23">
        <v>7.3</v>
      </c>
      <c r="E23">
        <f t="shared" si="1"/>
        <v>10.677264000000001</v>
      </c>
    </row>
    <row r="24" spans="1:5">
      <c r="A24" t="s">
        <v>51</v>
      </c>
      <c r="B24">
        <v>7</v>
      </c>
      <c r="C24">
        <f t="shared" si="0"/>
        <v>10.271999999999998</v>
      </c>
      <c r="D24">
        <v>9.1999999999999993</v>
      </c>
      <c r="E24">
        <f t="shared" si="1"/>
        <v>15.996884000000001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office</cp:lastModifiedBy>
  <dcterms:created xsi:type="dcterms:W3CDTF">2018-05-07T09:45:35Z</dcterms:created>
  <dcterms:modified xsi:type="dcterms:W3CDTF">2024-07-22T22:30:18Z</dcterms:modified>
</cp:coreProperties>
</file>